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Tabela PUSP_C" sheetId="2" r:id="rId1"/>
  </sheets>
  <calcPr calcId="152511"/>
</workbook>
</file>

<file path=xl/calcChain.xml><?xml version="1.0" encoding="utf-8"?>
<calcChain xmlns="http://schemas.openxmlformats.org/spreadsheetml/2006/main">
  <c r="G15" i="2" l="1"/>
  <c r="G14" i="2"/>
  <c r="G13" i="2"/>
  <c r="G16" i="2" l="1"/>
  <c r="G17" i="2" s="1"/>
</calcChain>
</file>

<file path=xl/sharedStrings.xml><?xml version="1.0" encoding="utf-8"?>
<sst xmlns="http://schemas.openxmlformats.org/spreadsheetml/2006/main" count="27" uniqueCount="22">
  <si>
    <t>Custos unitários</t>
  </si>
  <si>
    <t>Unidades</t>
  </si>
  <si>
    <t>Custo Total</t>
  </si>
  <si>
    <t>hora</t>
  </si>
  <si>
    <t>pessoa</t>
  </si>
  <si>
    <t>m²/hora</t>
  </si>
  <si>
    <t>Público (número de participantes)</t>
  </si>
  <si>
    <t>Construções fora das áreas comuns do campus: 1/3 da área construida (m²)</t>
  </si>
  <si>
    <t>Duração do evento (em horas inclusas montagem e desmontagem.)</t>
  </si>
  <si>
    <t>Entrega de projeto R$ 500,00</t>
  </si>
  <si>
    <t>Caução 15% PUSP- C</t>
  </si>
  <si>
    <t xml:space="preserve">Total para recolhimento PUSP- C </t>
  </si>
  <si>
    <t>1ª etapa</t>
  </si>
  <si>
    <t>2ª etapa</t>
  </si>
  <si>
    <t>3ª etapa</t>
  </si>
  <si>
    <t xml:space="preserve">Tabela de custos para eventos esportivos </t>
  </si>
  <si>
    <t>Publicação site PUSP-C R$ 3.000,00</t>
  </si>
  <si>
    <t>Tabela de custo do evento - preencher os campos em amarelo</t>
  </si>
  <si>
    <t>Data:</t>
  </si>
  <si>
    <t xml:space="preserve"> </t>
  </si>
  <si>
    <t>Evento</t>
  </si>
  <si>
    <t>Data do pagamento: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</si>
</sst>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dd/mm/yy;@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6" borderId="0" xfId="0" applyFont="1" applyFill="1" applyAlignment="1" applyProtection="1">
      <protection locked="0"/>
    </xf>
    <xf numFmtId="0" fontId="0" fillId="6" borderId="0" xfId="0" applyFont="1" applyFill="1" applyBorder="1" applyAlignment="1" applyProtection="1"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0" fillId="6" borderId="6" xfId="0" applyFont="1" applyFill="1" applyBorder="1" applyAlignment="1" applyProtection="1">
      <protection locked="0"/>
    </xf>
    <xf numFmtId="0" fontId="0" fillId="6" borderId="4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3" fillId="6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0" fillId="6" borderId="5" xfId="0" applyFont="1" applyFill="1" applyBorder="1" applyAlignment="1" applyProtection="1">
      <protection locked="0"/>
    </xf>
    <xf numFmtId="0" fontId="0" fillId="6" borderId="0" xfId="0" applyFont="1" applyFill="1" applyAlignment="1" applyProtection="1"/>
    <xf numFmtId="0" fontId="0" fillId="6" borderId="0" xfId="0" applyFont="1" applyFill="1" applyBorder="1" applyAlignment="1" applyProtection="1"/>
    <xf numFmtId="0" fontId="2" fillId="6" borderId="2" xfId="0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vertical="center"/>
    </xf>
    <xf numFmtId="0" fontId="2" fillId="8" borderId="2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left" vertical="center"/>
    </xf>
    <xf numFmtId="0" fontId="1" fillId="10" borderId="2" xfId="0" applyFont="1" applyFill="1" applyBorder="1" applyAlignment="1" applyProtection="1">
      <alignment horizontal="center" vertical="center"/>
    </xf>
    <xf numFmtId="164" fontId="1" fillId="7" borderId="3" xfId="0" applyNumberFormat="1" applyFont="1" applyFill="1" applyBorder="1" applyAlignment="1" applyProtection="1"/>
    <xf numFmtId="164" fontId="1" fillId="7" borderId="2" xfId="0" applyNumberFormat="1" applyFont="1" applyFill="1" applyBorder="1" applyAlignment="1" applyProtection="1">
      <alignment horizontal="center"/>
    </xf>
    <xf numFmtId="164" fontId="1" fillId="11" borderId="2" xfId="0" applyNumberFormat="1" applyFont="1" applyFill="1" applyBorder="1" applyProtection="1"/>
    <xf numFmtId="164" fontId="1" fillId="11" borderId="2" xfId="0" applyNumberFormat="1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/>
    <xf numFmtId="0" fontId="1" fillId="3" borderId="2" xfId="0" applyFont="1" applyFill="1" applyBorder="1" applyAlignment="1" applyProtection="1">
      <alignment horizontal="left" vertic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10" fontId="1" fillId="5" borderId="0" xfId="0" applyNumberFormat="1" applyFont="1" applyFill="1" applyBorder="1" applyAlignment="1" applyProtection="1">
      <alignment horizontal="right"/>
    </xf>
    <xf numFmtId="10" fontId="1" fillId="12" borderId="2" xfId="0" applyNumberFormat="1" applyFont="1" applyFill="1" applyBorder="1" applyAlignment="1" applyProtection="1">
      <alignment horizontal="left" vertical="center"/>
    </xf>
    <xf numFmtId="164" fontId="2" fillId="12" borderId="1" xfId="0" applyNumberFormat="1" applyFont="1" applyFill="1" applyBorder="1" applyAlignment="1" applyProtection="1">
      <alignment horizontal="center" vertical="center"/>
    </xf>
    <xf numFmtId="0" fontId="8" fillId="13" borderId="3" xfId="0" applyFont="1" applyFill="1" applyBorder="1" applyAlignment="1" applyProtection="1"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14" borderId="2" xfId="0" applyNumberFormat="1" applyFont="1" applyFill="1" applyBorder="1" applyProtection="1">
      <protection locked="0"/>
    </xf>
    <xf numFmtId="165" fontId="8" fillId="13" borderId="2" xfId="0" applyNumberFormat="1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protection locked="0"/>
    </xf>
    <xf numFmtId="0" fontId="6" fillId="6" borderId="0" xfId="0" applyFont="1" applyFill="1" applyAlignment="1" applyProtection="1">
      <alignment horizontal="center"/>
    </xf>
    <xf numFmtId="0" fontId="1" fillId="7" borderId="2" xfId="0" applyFont="1" applyFill="1" applyBorder="1" applyAlignment="1" applyProtection="1">
      <alignment horizontal="left" vertical="center"/>
    </xf>
    <xf numFmtId="0" fontId="0" fillId="8" borderId="2" xfId="0" applyFont="1" applyFill="1" applyBorder="1" applyAlignment="1" applyProtection="1">
      <alignment horizontal="left" vertical="center"/>
    </xf>
    <xf numFmtId="165" fontId="1" fillId="14" borderId="2" xfId="0" applyNumberFormat="1" applyFont="1" applyFill="1" applyBorder="1" applyAlignment="1" applyProtection="1">
      <alignment vertical="center"/>
      <protection locked="0"/>
    </xf>
    <xf numFmtId="165" fontId="0" fillId="13" borderId="2" xfId="0" applyNumberFormat="1" applyFont="1" applyFill="1" applyBorder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horizontal="left" vertical="center" wrapText="1"/>
    </xf>
    <xf numFmtId="0" fontId="0" fillId="6" borderId="0" xfId="0" applyFont="1" applyFill="1" applyBorder="1" applyAlignment="1" applyProtection="1">
      <alignment vertical="center"/>
    </xf>
    <xf numFmtId="0" fontId="2" fillId="8" borderId="7" xfId="0" applyFont="1" applyFill="1" applyBorder="1" applyAlignment="1" applyProtection="1">
      <alignment horizontal="center" vertical="center"/>
    </xf>
    <xf numFmtId="0" fontId="0" fillId="8" borderId="8" xfId="0" applyFont="1" applyFill="1" applyBorder="1" applyAlignment="1" applyProtection="1">
      <alignment horizontal="center" vertical="center"/>
    </xf>
    <xf numFmtId="0" fontId="0" fillId="8" borderId="9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left"/>
    </xf>
    <xf numFmtId="0" fontId="0" fillId="8" borderId="12" xfId="0" applyFont="1" applyFill="1" applyBorder="1" applyAlignment="1" applyProtection="1">
      <alignment horizontal="left"/>
    </xf>
    <xf numFmtId="0" fontId="1" fillId="7" borderId="10" xfId="0" applyFont="1" applyFill="1" applyBorder="1" applyAlignment="1" applyProtection="1">
      <alignment horizontal="left"/>
    </xf>
    <xf numFmtId="0" fontId="0" fillId="8" borderId="13" xfId="0" applyFont="1" applyFill="1" applyBorder="1" applyAlignment="1" applyProtection="1">
      <alignment horizontal="left"/>
    </xf>
    <xf numFmtId="0" fontId="4" fillId="11" borderId="2" xfId="0" applyFont="1" applyFill="1" applyBorder="1" applyAlignment="1" applyProtection="1">
      <alignment horizontal="left"/>
    </xf>
    <xf numFmtId="0" fontId="0" fillId="8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166687</xdr:colOff>
      <xdr:row>17</xdr:row>
      <xdr:rowOff>1</xdr:rowOff>
    </xdr:from>
    <xdr:ext cx="8620125" cy="4175124"/>
    <xdr:sp macro="" textlink="">
      <xdr:nvSpPr>
        <xdr:cNvPr id="2" name="CaixaDeTexto 1"/>
        <xdr:cNvSpPr txBox="1"/>
      </xdr:nvSpPr>
      <xdr:spPr>
        <a:xfrm>
          <a:off x="166687" y="2690814"/>
          <a:ext cx="8620125" cy="4175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Instruções:</a:t>
          </a:r>
        </a:p>
        <a:p>
          <a:endParaRPr lang="pt-BR" sz="1100" b="1"/>
        </a:p>
        <a:p>
          <a:r>
            <a:rPr lang="pt-BR" sz="1100" b="1"/>
            <a:t>1ª</a:t>
          </a:r>
          <a:r>
            <a:rPr lang="pt-BR" sz="1100" b="1" baseline="0"/>
            <a:t> etapa - entrega de projeto - taxa de R$ 500,00</a:t>
          </a:r>
        </a:p>
        <a:p>
          <a:r>
            <a:rPr lang="pt-BR" sz="1100" b="1" baseline="0"/>
            <a:t>2ª etapa - publicação no site da PUSP-C R$ 3.000,00</a:t>
          </a:r>
        </a:p>
        <a:p>
          <a:r>
            <a:rPr lang="pt-BR" sz="1100" b="1" baseline="0"/>
            <a:t>3ª etapa - tabela de custo e caução do evento</a:t>
          </a:r>
        </a:p>
        <a:p>
          <a:endParaRPr lang="pt-BR" sz="1100" b="1" baseline="0"/>
        </a:p>
        <a:p>
          <a:r>
            <a:rPr lang="pt-BR" sz="1100" b="1" baseline="0"/>
            <a:t>Na 3ª etapa, o valor TOTAL deverá ser identificado como: taxa PUSP-C e a CAUÇÃO (15%) deverá ser identificado como: caução PUSP-C</a:t>
          </a:r>
        </a:p>
        <a:p>
          <a:endParaRPr lang="pt-BR" sz="11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Todos os créditos deverão ser depositados em conta da Prefeitura do Campus USP da Capital:</a:t>
          </a:r>
          <a:endParaRPr lang="pt-BR" b="1">
            <a:effectLst/>
          </a:endParaRPr>
        </a:p>
        <a:p>
          <a:endParaRPr lang="pt-BR" sz="1100" b="1" baseline="0"/>
        </a:p>
        <a:p>
          <a:r>
            <a:rPr lang="pt-BR" sz="1100" b="1" baseline="0"/>
            <a:t>Dados para depósito:</a:t>
          </a:r>
        </a:p>
        <a:p>
          <a:r>
            <a:rPr lang="pt-BR" sz="1100" b="1" baseline="0"/>
            <a:t>Prefeitura do Campus USP da Capital</a:t>
          </a:r>
        </a:p>
        <a:p>
          <a:r>
            <a:rPr lang="pt-BR" sz="1100" b="1" baseline="0"/>
            <a:t>Banco do Brasil</a:t>
          </a:r>
        </a:p>
        <a:p>
          <a:r>
            <a:rPr lang="pt-BR" sz="1100" b="1" baseline="0"/>
            <a:t>Agência 7009-2</a:t>
          </a:r>
        </a:p>
        <a:p>
          <a:r>
            <a:rPr lang="pt-BR" sz="1100" b="1" baseline="0"/>
            <a:t>Conta 130234-5</a:t>
          </a:r>
        </a:p>
        <a:p>
          <a:r>
            <a:rPr lang="pt-BR" sz="1100" b="1" baseline="0"/>
            <a:t>CNPJ 63.025.530/0002.95</a:t>
          </a:r>
        </a:p>
        <a:p>
          <a:r>
            <a:rPr lang="pt-BR" sz="1100" b="1" baseline="0"/>
            <a:t>Observação: Os créditos TOTAL E CAUÇÃO deverão ser identificados e depositados de forma separada para identificação.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1"/>
  <sheetViews>
    <sheetView tabSelected="1" zoomScale="90" zoomScaleNormal="90" workbookViewId="0">
      <selection activeCell="H17" sqref="H17"/>
    </sheetView>
  </sheetViews>
  <sheetFormatPr defaultColWidth="14.42578125" defaultRowHeight="15" customHeight="1" x14ac:dyDescent="0.2"/>
  <cols>
    <col min="1" max="1" width="14.42578125" style="1"/>
    <col min="2" max="2" width="77.85546875" style="1" customWidth="1"/>
    <col min="3" max="3" width="20.85546875" style="1" customWidth="1"/>
    <col min="4" max="4" width="12.85546875" style="1" customWidth="1"/>
    <col min="5" max="5" width="16.7109375" style="1" customWidth="1"/>
    <col min="6" max="6" width="32.28515625" style="1" bestFit="1" customWidth="1"/>
    <col min="7" max="7" width="16.42578125" style="1" customWidth="1"/>
    <col min="8" max="8" width="19.140625" style="1" bestFit="1" customWidth="1"/>
    <col min="9" max="9" width="15.28515625" style="1" customWidth="1"/>
    <col min="10" max="28" width="8" style="1" customWidth="1"/>
    <col min="29" max="16384" width="14.42578125" style="1"/>
  </cols>
  <sheetData>
    <row r="1" spans="1:8" ht="1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ht="15" customHeight="1" x14ac:dyDescent="0.25">
      <c r="A2" s="39" t="s">
        <v>15</v>
      </c>
      <c r="B2" s="39"/>
      <c r="C2" s="39"/>
      <c r="D2" s="39"/>
      <c r="E2" s="39"/>
      <c r="F2" s="39"/>
      <c r="G2" s="39"/>
      <c r="H2" s="16"/>
    </row>
    <row r="3" spans="1:8" ht="12.75" x14ac:dyDescent="0.2">
      <c r="A3" s="16"/>
      <c r="B3" s="16"/>
      <c r="C3" s="16"/>
      <c r="D3" s="17"/>
      <c r="E3" s="17"/>
      <c r="F3" s="17"/>
      <c r="G3" s="17"/>
      <c r="H3" s="16"/>
    </row>
    <row r="4" spans="1:8" ht="12.75" x14ac:dyDescent="0.2">
      <c r="A4" s="16"/>
      <c r="B4" s="16"/>
      <c r="C4" s="16"/>
      <c r="D4" s="17"/>
      <c r="E4" s="17"/>
      <c r="F4" s="17"/>
      <c r="G4" s="17"/>
      <c r="H4" s="16"/>
    </row>
    <row r="5" spans="1:8" ht="12.75" customHeight="1" x14ac:dyDescent="0.2">
      <c r="A5" s="44" t="s">
        <v>17</v>
      </c>
      <c r="B5" s="45"/>
      <c r="C5" s="45"/>
      <c r="D5" s="17"/>
      <c r="E5" s="17"/>
      <c r="F5" s="17"/>
      <c r="G5" s="17"/>
      <c r="H5" s="16"/>
    </row>
    <row r="6" spans="1:8" ht="15.75" customHeight="1" x14ac:dyDescent="0.2">
      <c r="C6" s="18" t="s">
        <v>18</v>
      </c>
      <c r="D6" s="2"/>
      <c r="E6" s="2"/>
      <c r="F6" s="2"/>
      <c r="G6" s="2"/>
    </row>
    <row r="7" spans="1:8" ht="19.5" customHeight="1" x14ac:dyDescent="0.2">
      <c r="A7" s="19" t="s">
        <v>20</v>
      </c>
      <c r="B7" s="33"/>
      <c r="C7" s="34" t="s">
        <v>19</v>
      </c>
      <c r="D7" s="37"/>
      <c r="E7" s="38"/>
      <c r="F7" s="2"/>
      <c r="G7" s="2"/>
    </row>
    <row r="8" spans="1:8" ht="14.25" customHeight="1" x14ac:dyDescent="0.2">
      <c r="A8" s="20" t="s">
        <v>12</v>
      </c>
      <c r="B8" s="21" t="s">
        <v>9</v>
      </c>
      <c r="C8" s="35"/>
      <c r="D8" s="38"/>
      <c r="E8" s="38"/>
      <c r="F8" s="2"/>
      <c r="G8" s="2"/>
    </row>
    <row r="9" spans="1:8" ht="16.5" customHeight="1" x14ac:dyDescent="0.2">
      <c r="A9" s="49" t="s">
        <v>13</v>
      </c>
      <c r="B9" s="40" t="s">
        <v>16</v>
      </c>
      <c r="C9" s="42"/>
      <c r="D9" s="38"/>
      <c r="E9" s="38"/>
      <c r="F9" s="2"/>
      <c r="G9" s="2"/>
    </row>
    <row r="10" spans="1:8" ht="3.75" customHeight="1" x14ac:dyDescent="0.2">
      <c r="A10" s="49"/>
      <c r="B10" s="41"/>
      <c r="C10" s="43"/>
      <c r="D10" s="38"/>
      <c r="E10" s="38"/>
      <c r="F10" s="2"/>
      <c r="G10" s="2"/>
    </row>
    <row r="11" spans="1:8" ht="12.75" customHeight="1" x14ac:dyDescent="0.2">
      <c r="A11" s="4"/>
      <c r="B11" s="5"/>
      <c r="C11" s="6"/>
      <c r="D11" s="38"/>
      <c r="E11" s="38"/>
      <c r="F11" s="2"/>
      <c r="G11" s="2"/>
    </row>
    <row r="12" spans="1:8" ht="12.75" customHeight="1" x14ac:dyDescent="0.2">
      <c r="A12" s="2"/>
      <c r="B12" s="7"/>
      <c r="C12" s="8"/>
      <c r="D12" s="5"/>
      <c r="E12" s="22" t="s">
        <v>0</v>
      </c>
      <c r="F12" s="22" t="s">
        <v>1</v>
      </c>
      <c r="G12" s="22" t="s">
        <v>2</v>
      </c>
    </row>
    <row r="13" spans="1:8" ht="12.75" customHeight="1" x14ac:dyDescent="0.2">
      <c r="A13" s="46" t="s">
        <v>14</v>
      </c>
      <c r="B13" s="50" t="s">
        <v>8</v>
      </c>
      <c r="C13" s="51"/>
      <c r="D13" s="9" t="s">
        <v>19</v>
      </c>
      <c r="E13" s="23">
        <v>2600</v>
      </c>
      <c r="F13" s="24" t="s">
        <v>3</v>
      </c>
      <c r="G13" s="24" t="e">
        <f>D13*E13</f>
        <v>#VALUE!</v>
      </c>
    </row>
    <row r="14" spans="1:8" ht="12.75" customHeight="1" x14ac:dyDescent="0.2">
      <c r="A14" s="47"/>
      <c r="B14" s="52" t="s">
        <v>6</v>
      </c>
      <c r="C14" s="53"/>
      <c r="D14" s="9" t="s">
        <v>19</v>
      </c>
      <c r="E14" s="23">
        <v>5</v>
      </c>
      <c r="F14" s="24" t="s">
        <v>4</v>
      </c>
      <c r="G14" s="24" t="e">
        <f>D14*E14</f>
        <v>#VALUE!</v>
      </c>
    </row>
    <row r="15" spans="1:8" ht="12.75" customHeight="1" x14ac:dyDescent="0.2">
      <c r="A15" s="48"/>
      <c r="B15" s="54" t="s">
        <v>7</v>
      </c>
      <c r="C15" s="55"/>
      <c r="D15" s="10" t="s">
        <v>19</v>
      </c>
      <c r="E15" s="25">
        <v>2</v>
      </c>
      <c r="F15" s="26" t="s">
        <v>5</v>
      </c>
      <c r="G15" s="26" t="e">
        <f>(D13*D15*E15)/3</f>
        <v>#VALUE!</v>
      </c>
      <c r="H15" s="3" t="s">
        <v>21</v>
      </c>
    </row>
    <row r="16" spans="1:8" ht="12.75" customHeight="1" x14ac:dyDescent="0.2">
      <c r="A16" s="11"/>
      <c r="B16" s="12"/>
      <c r="C16" s="13"/>
      <c r="D16" s="13"/>
      <c r="E16" s="27"/>
      <c r="F16" s="28" t="s">
        <v>11</v>
      </c>
      <c r="G16" s="29" t="e">
        <f>SUM(G13:G15)</f>
        <v>#VALUE!</v>
      </c>
      <c r="H16" s="36" t="s">
        <v>19</v>
      </c>
    </row>
    <row r="17" spans="2:8" ht="12.75" customHeight="1" thickBot="1" x14ac:dyDescent="0.25">
      <c r="B17" s="14"/>
      <c r="C17" s="13"/>
      <c r="D17" s="13"/>
      <c r="E17" s="30"/>
      <c r="F17" s="31" t="s">
        <v>10</v>
      </c>
      <c r="G17" s="32" t="e">
        <f>G16*15%</f>
        <v>#VALUE!</v>
      </c>
      <c r="H17" s="36" t="s">
        <v>19</v>
      </c>
    </row>
    <row r="18" spans="2:8" ht="12.75" customHeight="1" x14ac:dyDescent="0.2"/>
    <row r="19" spans="2:8" ht="12.75" customHeight="1" x14ac:dyDescent="0.2">
      <c r="B19" s="15"/>
    </row>
    <row r="20" spans="2:8" ht="12.75" customHeight="1" x14ac:dyDescent="0.2"/>
    <row r="21" spans="2:8" ht="12.75" customHeight="1" x14ac:dyDescent="0.2">
      <c r="C21" s="8"/>
    </row>
    <row r="22" spans="2:8" ht="12.75" customHeight="1" x14ac:dyDescent="0.2"/>
    <row r="23" spans="2:8" ht="12.75" customHeight="1" x14ac:dyDescent="0.2"/>
    <row r="24" spans="2:8" ht="12.75" customHeight="1" x14ac:dyDescent="0.2"/>
    <row r="25" spans="2:8" ht="12.75" customHeight="1" x14ac:dyDescent="0.2"/>
    <row r="26" spans="2:8" ht="12.75" customHeight="1" x14ac:dyDescent="0.2"/>
    <row r="27" spans="2:8" ht="12.75" customHeight="1" x14ac:dyDescent="0.2"/>
    <row r="28" spans="2:8" ht="12.75" customHeight="1" x14ac:dyDescent="0.2"/>
    <row r="29" spans="2:8" ht="12.75" customHeight="1" x14ac:dyDescent="0.2"/>
    <row r="30" spans="2:8" ht="12.75" customHeight="1" x14ac:dyDescent="0.2"/>
    <row r="31" spans="2:8" ht="12.75" customHeight="1" x14ac:dyDescent="0.2"/>
    <row r="32" spans="2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sheetProtection algorithmName="SHA-512" hashValue="FWPFhBj5Ia7ttFo9qinR5FlU6LsQGRUCisbpItIFpJllulexEJAFR8pK2AOn9l8ttCNdYgBelZzVXpaUG0jP3A==" saltValue="zpdB4R1zBJixrswW2HbzbQ==" spinCount="100000" sheet="1" objects="1" scenarios="1"/>
  <mergeCells count="10">
    <mergeCell ref="A13:A15"/>
    <mergeCell ref="A9:A10"/>
    <mergeCell ref="B13:C13"/>
    <mergeCell ref="B14:C14"/>
    <mergeCell ref="B15:C15"/>
    <mergeCell ref="D7:E11"/>
    <mergeCell ref="A2:G2"/>
    <mergeCell ref="B9:B10"/>
    <mergeCell ref="C9:C10"/>
    <mergeCell ref="A5:C5"/>
  </mergeCell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PUSP_C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marino</cp:lastModifiedBy>
  <cp:lastPrinted>2018-09-26T13:32:20Z</cp:lastPrinted>
  <dcterms:created xsi:type="dcterms:W3CDTF">2018-07-04T18:20:37Z</dcterms:created>
  <dcterms:modified xsi:type="dcterms:W3CDTF">2018-11-23T11:52:44Z</dcterms:modified>
</cp:coreProperties>
</file>